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<sst xmlns="http://schemas.openxmlformats.org/spreadsheetml/2006/main" count="252" uniqueCount="209">
  <si>
    <t>曲阜市2024年大豆玉米带状复合种植补贴结果公示</t>
  </si>
  <si>
    <t xml:space="preserve">    根据《曲阜市农业农村局关于印发&lt;2024年全市大豆玉米带状复合种植实施方案&gt;的通知》（曲农字[2024]43号）有关规定，按照农户自报、自行录入大豆玉米带状复合种植监测系统、村委会初核、乡镇审核并行文上报确定面积。中央和省级财政对承担复合种植的主体继续按照200元/亩的标准给予支持。现对补贴对象和种植面积进行公示。
    2024年11月25日--11月30日公示期5天。监督电话：4411585 4491956
                                                                             曲阜市农业农村局 曲阜市财政局
                                                                               二〇二四年十一月二十五日</t>
  </si>
  <si>
    <t>曲阜市2024年度大豆玉米带状复合种植面积申报信息统计表</t>
  </si>
  <si>
    <t>序号</t>
  </si>
  <si>
    <t>村名</t>
  </si>
  <si>
    <t>户名</t>
  </si>
  <si>
    <t>身份证号</t>
  </si>
  <si>
    <t>大豆玉米种植面积</t>
  </si>
  <si>
    <t>书院街道</t>
  </si>
  <si>
    <t>书院街道东瓦村</t>
  </si>
  <si>
    <t>李波</t>
  </si>
  <si>
    <t>370881********3012</t>
  </si>
  <si>
    <t>书院街道西泗滨</t>
  </si>
  <si>
    <t>娄灯明</t>
  </si>
  <si>
    <t>370881********3010</t>
  </si>
  <si>
    <t>书院街道油坊村</t>
  </si>
  <si>
    <t>宋志成</t>
  </si>
  <si>
    <t>370881********3018</t>
  </si>
  <si>
    <t>书院街道张家村</t>
  </si>
  <si>
    <t>王怀莲</t>
  </si>
  <si>
    <t>370823********3023</t>
  </si>
  <si>
    <t>合计</t>
  </si>
  <si>
    <t>防山镇</t>
  </si>
  <si>
    <t>万柳庄</t>
  </si>
  <si>
    <t>裴奉平</t>
  </si>
  <si>
    <t>370823********5831</t>
  </si>
  <si>
    <t>颜承建</t>
  </si>
  <si>
    <t>370823********631x</t>
  </si>
  <si>
    <t>程庄村</t>
  </si>
  <si>
    <t>吴景军</t>
  </si>
  <si>
    <t>370823********6331</t>
  </si>
  <si>
    <t>尼山镇</t>
  </si>
  <si>
    <t>济宁市曲阜市尼山镇南辛中村</t>
  </si>
  <si>
    <t>孔祥存</t>
  </si>
  <si>
    <t>370823********2517</t>
  </si>
  <si>
    <t>孙百斗</t>
  </si>
  <si>
    <t>370823********251X</t>
  </si>
  <si>
    <t>济宁市曲阜市尼山镇南辛北村</t>
  </si>
  <si>
    <t>张宪菊</t>
  </si>
  <si>
    <t>370823********2543</t>
  </si>
  <si>
    <t>钱国立</t>
  </si>
  <si>
    <t>370823********2518</t>
  </si>
  <si>
    <t>史广柱</t>
  </si>
  <si>
    <t>370881********2532</t>
  </si>
  <si>
    <t>宋名生</t>
  </si>
  <si>
    <t>370823********2572</t>
  </si>
  <si>
    <t>济宁市曲阜市尼山镇南辛南村</t>
  </si>
  <si>
    <t>晋保成</t>
  </si>
  <si>
    <t>370881********2512</t>
  </si>
  <si>
    <t>济宁市曲阜市尼山镇西余村</t>
  </si>
  <si>
    <t>范庆芳</t>
  </si>
  <si>
    <t>370881********2517</t>
  </si>
  <si>
    <t>济宁市曲阜市尼山镇彭庄村</t>
  </si>
  <si>
    <t>孔祥忠</t>
  </si>
  <si>
    <t>济宁市曲阜市尼山镇大王庄</t>
  </si>
  <si>
    <t>贾雷</t>
  </si>
  <si>
    <t>370881********2511</t>
  </si>
  <si>
    <t>孙金海</t>
  </si>
  <si>
    <t>济宁市曲阜市南辛中村</t>
  </si>
  <si>
    <t>王存旭</t>
  </si>
  <si>
    <t>济宁市曲阜市尼山镇屯里村</t>
  </si>
  <si>
    <t>席福田</t>
  </si>
  <si>
    <t>席福安</t>
  </si>
  <si>
    <t>吴村</t>
  </si>
  <si>
    <t>郭店村</t>
  </si>
  <si>
    <t>郭涛</t>
  </si>
  <si>
    <t>370823********4032</t>
  </si>
  <si>
    <t>贾文玉</t>
  </si>
  <si>
    <t>370823********4010</t>
  </si>
  <si>
    <t>丛庄村</t>
  </si>
  <si>
    <t>杨风芹</t>
  </si>
  <si>
    <t>370823********4029</t>
  </si>
  <si>
    <t>河洼村</t>
  </si>
  <si>
    <t>张洪顺</t>
  </si>
  <si>
    <t>370823********401X</t>
  </si>
  <si>
    <t>郭德</t>
  </si>
  <si>
    <t>370823********4052</t>
  </si>
  <si>
    <t>息陬</t>
  </si>
  <si>
    <t>小峪</t>
  </si>
  <si>
    <t>钟志会</t>
  </si>
  <si>
    <t>370823********072X</t>
  </si>
  <si>
    <t>南元疃</t>
  </si>
  <si>
    <t>韩兆磊</t>
  </si>
  <si>
    <t>370829********5315</t>
  </si>
  <si>
    <t>东终吉</t>
  </si>
  <si>
    <t>宋思菊</t>
  </si>
  <si>
    <t>370831********622X</t>
  </si>
  <si>
    <t>东陬</t>
  </si>
  <si>
    <t>济宁长锦农业科技有限公司</t>
  </si>
  <si>
    <t>913708********X11C</t>
  </si>
  <si>
    <t>二张曲</t>
  </si>
  <si>
    <t>山东儒源春秋耕读文化有限公司</t>
  </si>
  <si>
    <t>913708********U82W</t>
  </si>
  <si>
    <t>陵城镇</t>
  </si>
  <si>
    <t>北果庄</t>
  </si>
  <si>
    <t>陈以广</t>
  </si>
  <si>
    <t>370881********4815</t>
  </si>
  <si>
    <r>
      <rPr>
        <sz val="11"/>
        <color theme="1"/>
        <rFont val="Microsoft YaHei"/>
        <charset val="134"/>
      </rPr>
      <t>东</t>
    </r>
    <r>
      <rPr>
        <sz val="11"/>
        <color theme="1"/>
        <rFont val="Microsoft YaHei"/>
        <charset val="0"/>
      </rPr>
      <t xml:space="preserve">  </t>
    </r>
    <r>
      <rPr>
        <sz val="11"/>
        <color theme="1"/>
        <rFont val="Microsoft YaHei"/>
        <charset val="134"/>
      </rPr>
      <t>宫</t>
    </r>
  </si>
  <si>
    <r>
      <rPr>
        <sz val="11"/>
        <color theme="1"/>
        <rFont val="Microsoft YaHei"/>
        <charset val="134"/>
      </rPr>
      <t>中</t>
    </r>
    <r>
      <rPr>
        <sz val="11"/>
        <color theme="1"/>
        <rFont val="Microsoft YaHei"/>
        <charset val="0"/>
      </rPr>
      <t xml:space="preserve">  </t>
    </r>
    <r>
      <rPr>
        <sz val="11"/>
        <color theme="1"/>
        <rFont val="Microsoft YaHei"/>
        <charset val="134"/>
      </rPr>
      <t>疃</t>
    </r>
  </si>
  <si>
    <t>毛安辉</t>
  </si>
  <si>
    <t>370881********4816</t>
  </si>
  <si>
    <t>新兴庄</t>
  </si>
  <si>
    <t>霍雨迁</t>
  </si>
  <si>
    <t>370881********4837</t>
  </si>
  <si>
    <r>
      <rPr>
        <sz val="11"/>
        <color theme="1"/>
        <rFont val="Microsoft YaHei"/>
        <charset val="134"/>
      </rPr>
      <t>官</t>
    </r>
    <r>
      <rPr>
        <sz val="11"/>
        <color theme="1"/>
        <rFont val="Microsoft YaHei"/>
        <charset val="0"/>
      </rPr>
      <t xml:space="preserve">  </t>
    </r>
    <r>
      <rPr>
        <sz val="11"/>
        <color theme="1"/>
        <rFont val="Microsoft YaHei"/>
        <charset val="134"/>
      </rPr>
      <t>庄</t>
    </r>
  </si>
  <si>
    <t>程文通</t>
  </si>
  <si>
    <t>370882********4231</t>
  </si>
  <si>
    <t>时庄街道</t>
  </si>
  <si>
    <t>郭庄</t>
  </si>
  <si>
    <t>夏庆功</t>
  </si>
  <si>
    <t>370823********2011</t>
  </si>
  <si>
    <t>前孔</t>
  </si>
  <si>
    <t>孔德廷</t>
  </si>
  <si>
    <t>370881********2032</t>
  </si>
  <si>
    <t>后吕</t>
  </si>
  <si>
    <t>吕亮</t>
  </si>
  <si>
    <t>370823********2010</t>
  </si>
  <si>
    <t>王跃伟</t>
  </si>
  <si>
    <t>370823********2058</t>
  </si>
  <si>
    <t>吕耀宏</t>
  </si>
  <si>
    <t>370823********2013</t>
  </si>
  <si>
    <t>姚村镇</t>
  </si>
  <si>
    <t>姚西村</t>
  </si>
  <si>
    <t>孔令柱</t>
  </si>
  <si>
    <t>370823********441X</t>
  </si>
  <si>
    <t>庙西村</t>
  </si>
  <si>
    <t>张存良</t>
  </si>
  <si>
    <t>370828********1397</t>
  </si>
  <si>
    <t>前代村</t>
  </si>
  <si>
    <t>王继旺</t>
  </si>
  <si>
    <t>370823********4438</t>
  </si>
  <si>
    <t>薛家村</t>
  </si>
  <si>
    <t>孔德秋</t>
  </si>
  <si>
    <t>370823********4414</t>
  </si>
  <si>
    <t>万伯成</t>
  </si>
  <si>
    <t>370823********4434</t>
  </si>
  <si>
    <t>孔祥生</t>
  </si>
  <si>
    <t>370823********4415</t>
  </si>
  <si>
    <t>小雪街道</t>
  </si>
  <si>
    <r>
      <rPr>
        <sz val="11"/>
        <rFont val="Microsoft YaHei"/>
        <charset val="134"/>
      </rPr>
      <t>小雪街道</t>
    </r>
    <r>
      <rPr>
        <sz val="11"/>
        <rFont val="Microsoft YaHei"/>
        <charset val="0"/>
      </rPr>
      <t xml:space="preserve"> </t>
    </r>
    <r>
      <rPr>
        <sz val="11"/>
        <rFont val="Microsoft YaHei"/>
        <charset val="134"/>
      </rPr>
      <t>南雪</t>
    </r>
    <r>
      <rPr>
        <sz val="11"/>
        <rFont val="Microsoft YaHei"/>
        <charset val="0"/>
      </rPr>
      <t xml:space="preserve"> </t>
    </r>
    <r>
      <rPr>
        <sz val="11"/>
        <rFont val="Microsoft YaHei"/>
        <charset val="134"/>
      </rPr>
      <t>村</t>
    </r>
  </si>
  <si>
    <t>高延卫</t>
  </si>
  <si>
    <t>370881********533X</t>
  </si>
  <si>
    <t>李佃宝</t>
  </si>
  <si>
    <t>370881********5376</t>
  </si>
  <si>
    <t>王洪强</t>
  </si>
  <si>
    <t>370823********5310</t>
  </si>
  <si>
    <r>
      <rPr>
        <sz val="11"/>
        <rFont val="Microsoft YaHei"/>
        <charset val="134"/>
      </rPr>
      <t>小雪街道</t>
    </r>
    <r>
      <rPr>
        <sz val="11"/>
        <rFont val="Microsoft YaHei"/>
        <charset val="0"/>
      </rPr>
      <t xml:space="preserve">  </t>
    </r>
    <r>
      <rPr>
        <sz val="11"/>
        <rFont val="Microsoft YaHei"/>
        <charset val="134"/>
      </rPr>
      <t>后苗营</t>
    </r>
    <r>
      <rPr>
        <sz val="11"/>
        <rFont val="Microsoft YaHei"/>
        <charset val="0"/>
      </rPr>
      <t xml:space="preserve">  </t>
    </r>
    <r>
      <rPr>
        <sz val="11"/>
        <rFont val="Microsoft YaHei"/>
        <charset val="134"/>
      </rPr>
      <t>村</t>
    </r>
  </si>
  <si>
    <t>孔凡英</t>
  </si>
  <si>
    <t>370881********4907</t>
  </si>
  <si>
    <r>
      <rPr>
        <sz val="11"/>
        <rFont val="Microsoft YaHei"/>
        <charset val="134"/>
      </rPr>
      <t>小雪街道东凫村</t>
    </r>
    <r>
      <rPr>
        <sz val="11"/>
        <rFont val="Microsoft YaHei"/>
        <charset val="0"/>
      </rPr>
      <t xml:space="preserve"> </t>
    </r>
    <r>
      <rPr>
        <sz val="11"/>
        <rFont val="Microsoft YaHei"/>
        <charset val="134"/>
      </rPr>
      <t>村</t>
    </r>
  </si>
  <si>
    <t>高溢辰</t>
  </si>
  <si>
    <t>370881********5316</t>
  </si>
  <si>
    <t>孟祥臣</t>
  </si>
  <si>
    <t>370823********5395</t>
  </si>
  <si>
    <t>小雪街道白杨树村</t>
  </si>
  <si>
    <t>孔庆运</t>
  </si>
  <si>
    <t>370823********5319</t>
  </si>
  <si>
    <t>杜显学</t>
  </si>
  <si>
    <t>370823********5339</t>
  </si>
  <si>
    <t>小雪街道 前苗营
村</t>
  </si>
  <si>
    <t>小雪街道大雪村</t>
  </si>
  <si>
    <t>胡显庆</t>
  </si>
  <si>
    <t>370881********5310</t>
  </si>
  <si>
    <r>
      <rPr>
        <sz val="11"/>
        <rFont val="Microsoft YaHei"/>
        <charset val="134"/>
      </rPr>
      <t>小雪街道</t>
    </r>
    <r>
      <rPr>
        <sz val="11"/>
        <rFont val="Microsoft YaHei"/>
        <charset val="0"/>
      </rPr>
      <t xml:space="preserve">   </t>
    </r>
    <r>
      <rPr>
        <sz val="11"/>
        <rFont val="Microsoft YaHei"/>
        <charset val="134"/>
      </rPr>
      <t>后宣东村</t>
    </r>
  </si>
  <si>
    <t>陈以贞</t>
  </si>
  <si>
    <t>370881********5317</t>
  </si>
  <si>
    <t>孔娜娜</t>
  </si>
  <si>
    <t>370881********488X</t>
  </si>
  <si>
    <r>
      <rPr>
        <sz val="11"/>
        <rFont val="Microsoft YaHei"/>
        <charset val="134"/>
      </rPr>
      <t>小雪街道前西庄</t>
    </r>
    <r>
      <rPr>
        <sz val="11"/>
        <rFont val="Microsoft YaHei"/>
        <charset val="0"/>
      </rPr>
      <t xml:space="preserve"> </t>
    </r>
    <r>
      <rPr>
        <sz val="11"/>
        <rFont val="Microsoft YaHei"/>
        <charset val="134"/>
      </rPr>
      <t>村</t>
    </r>
  </si>
  <si>
    <t>孔凡峰</t>
  </si>
  <si>
    <t>370823********5313</t>
  </si>
  <si>
    <t>吴宝珠</t>
  </si>
  <si>
    <t>370823********5314</t>
  </si>
  <si>
    <t>程林</t>
  </si>
  <si>
    <t>小雪街道前西庄 村（集体经营）</t>
  </si>
  <si>
    <t xml:space="preserve">小雪街道南兴村     </t>
  </si>
  <si>
    <t>刘钟涛</t>
  </si>
  <si>
    <t>231023********2139</t>
  </si>
  <si>
    <t xml:space="preserve">小雪街道武家村      </t>
  </si>
  <si>
    <t>李芳</t>
  </si>
  <si>
    <t>370822********1221</t>
  </si>
  <si>
    <t xml:space="preserve">小雪街道武家村  </t>
  </si>
  <si>
    <t>武茂虎</t>
  </si>
  <si>
    <t>370823********531X</t>
  </si>
  <si>
    <t>石门山镇</t>
  </si>
  <si>
    <t>石门山镇河东村</t>
  </si>
  <si>
    <t>赵贺迁</t>
  </si>
  <si>
    <t>370811********5539</t>
  </si>
  <si>
    <t>王庄镇</t>
  </si>
  <si>
    <t>前孟村</t>
  </si>
  <si>
    <t>周宪国</t>
  </si>
  <si>
    <t>370823********9153</t>
  </si>
  <si>
    <t>岳村</t>
  </si>
  <si>
    <t>岳西国</t>
  </si>
  <si>
    <t>370823********1531</t>
  </si>
  <si>
    <t>后孟村</t>
  </si>
  <si>
    <t>王运水</t>
  </si>
  <si>
    <t>康桥村</t>
  </si>
  <si>
    <t>毕孝强</t>
  </si>
  <si>
    <t>370823********1551</t>
  </si>
  <si>
    <t>西焦沟村</t>
  </si>
  <si>
    <t>倪立兵</t>
  </si>
  <si>
    <t>370823********1511</t>
  </si>
  <si>
    <t>孔道沟村</t>
  </si>
  <si>
    <t>岳都江</t>
  </si>
  <si>
    <t>370823********1535</t>
  </si>
  <si>
    <t>倪村</t>
  </si>
  <si>
    <t>倪立杰</t>
  </si>
  <si>
    <t>372522********5877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</si>
</sst>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b/>
      <sz val="18"/>
      <color theme="1"/>
      <name val="Microsoft YaHei"/>
      <charset val="134"/>
    </font>
    <font>
      <b/>
      <sz val="18"/>
      <name val="Microsoft YaHei"/>
      <charset val="134"/>
    </font>
    <font>
      <b/>
      <sz val="12"/>
      <color theme="1"/>
      <name val="Microsoft YaHei"/>
      <charset val="134"/>
    </font>
    <font>
      <b/>
      <sz val="12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rgb="FF000000"/>
      <name val="Microsoft YaHei"/>
      <charset val="134"/>
    </font>
    <font>
      <sz val="11"/>
      <color theme="1"/>
      <name val="Microsoft YaHei"/>
      <charset val="0"/>
    </font>
    <font>
      <sz val="11"/>
      <name val="Microsoft YaHei"/>
      <charset val="0"/>
    </font>
    <font>
      <sz val="11"/>
      <color rgb="FFFF0000"/>
      <name val="Microsoft YaHei"/>
      <charset val="134"/>
    </font>
    <font>
      <sz val="11"/>
      <color rgb="FFFF0000"/>
      <name val="Microsoft YaHei"/>
      <charset val="0"/>
    </font>
    <font>
      <sz val="11"/>
      <color indexed="8"/>
      <name val="Microsoft YaHe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topLeftCell="A73" workbookViewId="0">
      <selection activeCell="F79" sqref="F79"/>
    </sheetView>
  </sheetViews>
  <sheetFormatPr defaultColWidth="9" defaultRowHeight="13.5"/>
  <cols>
    <col min="1" max="1" width="14.3416666666667" customWidth="1"/>
    <col min="2" max="2" width="30.8416666666667" customWidth="1"/>
    <col min="3" max="3" width="32.675" customWidth="1"/>
    <col min="4" max="4" width="28.625" style="2" customWidth="1"/>
    <col min="5" max="5" width="25.0083333333333" style="3" customWidth="1"/>
    <col min="6" max="6" width="14.125"/>
    <col min="9" max="9" width="22.625" customWidth="1"/>
  </cols>
  <sheetData>
    <row r="1" ht="31" customHeight="1" spans="1:5">
      <c r="A1" s="4" t="s">
        <v>0</v>
      </c>
      <c r="B1" s="5"/>
      <c r="C1" s="5"/>
      <c r="D1" s="5"/>
      <c r="E1" s="5"/>
    </row>
    <row r="2" ht="92" customHeight="1" spans="1:5">
      <c r="A2" s="6" t="s">
        <v>1</v>
      </c>
      <c r="B2" s="6"/>
      <c r="C2" s="6"/>
      <c r="D2" s="6"/>
      <c r="E2" s="6"/>
    </row>
    <row r="3" ht="38.75" customHeight="1" spans="1:5">
      <c r="A3" s="7" t="s">
        <v>2</v>
      </c>
      <c r="B3" s="7"/>
      <c r="C3" s="7"/>
      <c r="D3" s="8"/>
      <c r="E3" s="9"/>
    </row>
    <row r="4" ht="31.25" customHeight="1" spans="1:5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</row>
    <row r="5" ht="30.5" customHeight="1" spans="1:5">
      <c r="A5" s="13" t="s">
        <v>8</v>
      </c>
      <c r="B5" s="14" t="s">
        <v>9</v>
      </c>
      <c r="C5" s="13" t="s">
        <v>10</v>
      </c>
      <c r="D5" s="15" t="s">
        <v>11</v>
      </c>
      <c r="E5" s="16">
        <v>166.12</v>
      </c>
    </row>
    <row r="6" ht="30.5" customHeight="1" spans="1:5">
      <c r="A6" s="13"/>
      <c r="B6" s="14" t="s">
        <v>12</v>
      </c>
      <c r="C6" s="13" t="s">
        <v>13</v>
      </c>
      <c r="D6" s="15" t="s">
        <v>14</v>
      </c>
      <c r="E6" s="16">
        <v>221.2</v>
      </c>
    </row>
    <row r="7" ht="30.5" customHeight="1" spans="1:5">
      <c r="A7" s="13"/>
      <c r="B7" s="17" t="s">
        <v>15</v>
      </c>
      <c r="C7" s="18" t="s">
        <v>16</v>
      </c>
      <c r="D7" s="19" t="s">
        <v>17</v>
      </c>
      <c r="E7" s="16">
        <v>27.7</v>
      </c>
    </row>
    <row r="8" ht="30.5" customHeight="1" spans="1:5">
      <c r="A8" s="13"/>
      <c r="B8" s="14" t="s">
        <v>18</v>
      </c>
      <c r="C8" s="13" t="s">
        <v>19</v>
      </c>
      <c r="D8" s="15" t="s">
        <v>20</v>
      </c>
      <c r="E8" s="16">
        <v>97.43</v>
      </c>
    </row>
    <row r="9" ht="30.5" customHeight="1" spans="1:5">
      <c r="A9" s="18" t="s">
        <v>21</v>
      </c>
      <c r="B9" s="17"/>
      <c r="C9" s="18"/>
      <c r="D9" s="19"/>
      <c r="E9" s="16">
        <f>SUM(E5:E8)</f>
        <v>512.45</v>
      </c>
    </row>
    <row r="10" ht="30.5" customHeight="1" spans="1:5">
      <c r="A10" s="18" t="s">
        <v>22</v>
      </c>
      <c r="B10" s="17" t="s">
        <v>23</v>
      </c>
      <c r="C10" s="18" t="s">
        <v>24</v>
      </c>
      <c r="D10" s="20" t="s">
        <v>25</v>
      </c>
      <c r="E10" s="16">
        <v>100.1</v>
      </c>
    </row>
    <row r="11" ht="30.5" customHeight="1" spans="1:5">
      <c r="A11" s="18"/>
      <c r="B11" s="17" t="s">
        <v>23</v>
      </c>
      <c r="C11" s="18" t="s">
        <v>26</v>
      </c>
      <c r="D11" s="20" t="s">
        <v>27</v>
      </c>
      <c r="E11" s="16">
        <v>55</v>
      </c>
    </row>
    <row r="12" ht="30.5" customHeight="1" spans="1:5">
      <c r="A12" s="18"/>
      <c r="B12" s="17" t="s">
        <v>28</v>
      </c>
      <c r="C12" s="18" t="s">
        <v>29</v>
      </c>
      <c r="D12" s="20" t="s">
        <v>30</v>
      </c>
      <c r="E12" s="16">
        <v>763.3</v>
      </c>
    </row>
    <row r="13" ht="30.5" customHeight="1" spans="1:5">
      <c r="A13" s="18" t="s">
        <v>21</v>
      </c>
      <c r="B13" s="17"/>
      <c r="C13" s="18"/>
      <c r="D13" s="19"/>
      <c r="E13" s="16">
        <f>SUM(E10:E12)</f>
        <v>918.4</v>
      </c>
    </row>
    <row r="14" ht="30.5" customHeight="1" spans="1:5">
      <c r="A14" s="18" t="s">
        <v>31</v>
      </c>
      <c r="B14" s="17" t="s">
        <v>32</v>
      </c>
      <c r="C14" s="18" t="s">
        <v>33</v>
      </c>
      <c r="D14" s="19" t="s">
        <v>34</v>
      </c>
      <c r="E14" s="16">
        <v>80.73</v>
      </c>
    </row>
    <row r="15" ht="30.5" customHeight="1" spans="1:5">
      <c r="A15" s="18"/>
      <c r="B15" s="17" t="s">
        <v>32</v>
      </c>
      <c r="C15" s="18" t="s">
        <v>35</v>
      </c>
      <c r="D15" s="19" t="s">
        <v>36</v>
      </c>
      <c r="E15" s="16">
        <v>32.33</v>
      </c>
    </row>
    <row r="16" ht="30.5" customHeight="1" spans="1:5">
      <c r="A16" s="18"/>
      <c r="B16" s="17" t="s">
        <v>37</v>
      </c>
      <c r="C16" s="18" t="s">
        <v>38</v>
      </c>
      <c r="D16" s="19" t="s">
        <v>39</v>
      </c>
      <c r="E16" s="16">
        <v>71.64</v>
      </c>
    </row>
    <row r="17" ht="30.5" customHeight="1" spans="1:5">
      <c r="A17" s="18"/>
      <c r="B17" s="17" t="s">
        <v>37</v>
      </c>
      <c r="C17" s="18" t="s">
        <v>40</v>
      </c>
      <c r="D17" s="19" t="s">
        <v>41</v>
      </c>
      <c r="E17" s="16">
        <v>36.3</v>
      </c>
    </row>
    <row r="18" ht="30.5" customHeight="1" spans="1:5">
      <c r="A18" s="18"/>
      <c r="B18" s="17" t="s">
        <v>32</v>
      </c>
      <c r="C18" s="18" t="s">
        <v>42</v>
      </c>
      <c r="D18" s="19" t="s">
        <v>43</v>
      </c>
      <c r="E18" s="16">
        <v>142.07</v>
      </c>
    </row>
    <row r="19" ht="30.5" customHeight="1" spans="1:5">
      <c r="A19" s="18"/>
      <c r="B19" s="17" t="s">
        <v>32</v>
      </c>
      <c r="C19" s="18" t="s">
        <v>44</v>
      </c>
      <c r="D19" s="19" t="s">
        <v>45</v>
      </c>
      <c r="E19" s="16">
        <v>42.68</v>
      </c>
    </row>
    <row r="20" ht="30.5" customHeight="1" spans="1:5">
      <c r="A20" s="18"/>
      <c r="B20" s="17" t="s">
        <v>46</v>
      </c>
      <c r="C20" s="18" t="s">
        <v>47</v>
      </c>
      <c r="D20" s="19" t="s">
        <v>48</v>
      </c>
      <c r="E20" s="16">
        <v>59.48</v>
      </c>
    </row>
    <row r="21" ht="30.5" customHeight="1" spans="1:5">
      <c r="A21" s="18"/>
      <c r="B21" s="17" t="s">
        <v>49</v>
      </c>
      <c r="C21" s="18" t="s">
        <v>50</v>
      </c>
      <c r="D21" s="19" t="s">
        <v>51</v>
      </c>
      <c r="E21" s="16">
        <v>106.27</v>
      </c>
    </row>
    <row r="22" ht="30.5" customHeight="1" spans="1:5">
      <c r="A22" s="18"/>
      <c r="B22" s="17" t="s">
        <v>52</v>
      </c>
      <c r="C22" s="18" t="s">
        <v>53</v>
      </c>
      <c r="D22" s="19" t="s">
        <v>51</v>
      </c>
      <c r="E22" s="16">
        <v>87.05</v>
      </c>
    </row>
    <row r="23" ht="30.5" customHeight="1" spans="1:5">
      <c r="A23" s="18"/>
      <c r="B23" s="17" t="s">
        <v>54</v>
      </c>
      <c r="C23" s="18" t="s">
        <v>55</v>
      </c>
      <c r="D23" s="19" t="s">
        <v>56</v>
      </c>
      <c r="E23" s="16">
        <v>23.4</v>
      </c>
    </row>
    <row r="24" ht="30.5" customHeight="1" spans="1:5">
      <c r="A24" s="18"/>
      <c r="B24" s="17" t="s">
        <v>32</v>
      </c>
      <c r="C24" s="18" t="s">
        <v>57</v>
      </c>
      <c r="D24" s="19" t="s">
        <v>34</v>
      </c>
      <c r="E24" s="16">
        <v>35.6</v>
      </c>
    </row>
    <row r="25" ht="30.5" customHeight="1" spans="1:5">
      <c r="A25" s="18"/>
      <c r="B25" s="17" t="s">
        <v>58</v>
      </c>
      <c r="C25" s="18" t="s">
        <v>59</v>
      </c>
      <c r="D25" s="19" t="s">
        <v>51</v>
      </c>
      <c r="E25" s="16">
        <v>59.67</v>
      </c>
    </row>
    <row r="26" ht="30.5" customHeight="1" spans="1:5">
      <c r="A26" s="18"/>
      <c r="B26" s="17" t="s">
        <v>60</v>
      </c>
      <c r="C26" s="18" t="s">
        <v>61</v>
      </c>
      <c r="D26" s="19" t="s">
        <v>34</v>
      </c>
      <c r="E26" s="16">
        <v>95.34</v>
      </c>
    </row>
    <row r="27" ht="30.5" customHeight="1" spans="1:5">
      <c r="A27" s="18"/>
      <c r="B27" s="17" t="s">
        <v>60</v>
      </c>
      <c r="C27" s="18" t="s">
        <v>62</v>
      </c>
      <c r="D27" s="19" t="s">
        <v>41</v>
      </c>
      <c r="E27" s="16">
        <v>24.76</v>
      </c>
    </row>
    <row r="28" ht="30.5" customHeight="1" spans="1:5">
      <c r="A28" s="13" t="s">
        <v>21</v>
      </c>
      <c r="B28" s="17"/>
      <c r="C28" s="18"/>
      <c r="D28" s="19"/>
      <c r="E28" s="16">
        <f>SUM(E14:E27)</f>
        <v>897.32</v>
      </c>
    </row>
    <row r="29" ht="30.5" customHeight="1" spans="1:5">
      <c r="A29" s="13" t="s">
        <v>63</v>
      </c>
      <c r="B29" s="17" t="s">
        <v>64</v>
      </c>
      <c r="C29" s="18" t="s">
        <v>65</v>
      </c>
      <c r="D29" s="20" t="s">
        <v>66</v>
      </c>
      <c r="E29" s="16">
        <v>35</v>
      </c>
    </row>
    <row r="30" ht="30.5" customHeight="1" spans="1:5">
      <c r="A30" s="13"/>
      <c r="B30" s="17" t="s">
        <v>64</v>
      </c>
      <c r="C30" s="18" t="s">
        <v>67</v>
      </c>
      <c r="D30" s="19" t="s">
        <v>68</v>
      </c>
      <c r="E30" s="16">
        <v>32</v>
      </c>
    </row>
    <row r="31" ht="30.5" customHeight="1" spans="1:5">
      <c r="A31" s="13"/>
      <c r="B31" s="17" t="s">
        <v>69</v>
      </c>
      <c r="C31" s="18" t="s">
        <v>70</v>
      </c>
      <c r="D31" s="19" t="s">
        <v>71</v>
      </c>
      <c r="E31" s="16">
        <v>2</v>
      </c>
    </row>
    <row r="32" ht="30.5" customHeight="1" spans="1:5">
      <c r="A32" s="13"/>
      <c r="B32" s="17" t="s">
        <v>72</v>
      </c>
      <c r="C32" s="18" t="s">
        <v>73</v>
      </c>
      <c r="D32" s="19" t="s">
        <v>74</v>
      </c>
      <c r="E32" s="16">
        <v>31.37</v>
      </c>
    </row>
    <row r="33" ht="30.5" customHeight="1" spans="1:5">
      <c r="A33" s="13"/>
      <c r="B33" s="17" t="s">
        <v>64</v>
      </c>
      <c r="C33" s="18" t="s">
        <v>75</v>
      </c>
      <c r="D33" s="19" t="s">
        <v>76</v>
      </c>
      <c r="E33" s="16">
        <v>2.4</v>
      </c>
    </row>
    <row r="34" ht="30.5" customHeight="1" spans="1:5">
      <c r="A34" s="13" t="s">
        <v>21</v>
      </c>
      <c r="B34" s="21"/>
      <c r="C34" s="22"/>
      <c r="D34" s="23"/>
      <c r="E34" s="24">
        <f>SUM(E29:E33)</f>
        <v>102.77</v>
      </c>
    </row>
    <row r="35" ht="30.5" customHeight="1" spans="1:5">
      <c r="A35" s="13" t="s">
        <v>77</v>
      </c>
      <c r="B35" s="21" t="s">
        <v>78</v>
      </c>
      <c r="C35" s="22" t="s">
        <v>79</v>
      </c>
      <c r="D35" s="23" t="s">
        <v>80</v>
      </c>
      <c r="E35" s="24">
        <v>271</v>
      </c>
    </row>
    <row r="36" ht="30.5" customHeight="1" spans="1:5">
      <c r="A36" s="13"/>
      <c r="B36" s="21" t="s">
        <v>81</v>
      </c>
      <c r="C36" s="22" t="s">
        <v>82</v>
      </c>
      <c r="D36" s="23" t="s">
        <v>83</v>
      </c>
      <c r="E36" s="24">
        <v>422</v>
      </c>
    </row>
    <row r="37" ht="30.5" customHeight="1" spans="1:5">
      <c r="A37" s="13"/>
      <c r="B37" s="21" t="s">
        <v>84</v>
      </c>
      <c r="C37" s="22" t="s">
        <v>85</v>
      </c>
      <c r="D37" s="23" t="s">
        <v>86</v>
      </c>
      <c r="E37" s="24">
        <v>40</v>
      </c>
    </row>
    <row r="38" ht="30.5" customHeight="1" spans="1:5">
      <c r="A38" s="13"/>
      <c r="B38" s="21" t="s">
        <v>87</v>
      </c>
      <c r="C38" s="22" t="s">
        <v>88</v>
      </c>
      <c r="D38" s="23" t="s">
        <v>89</v>
      </c>
      <c r="E38" s="24">
        <v>213.15</v>
      </c>
    </row>
    <row r="39" ht="30.5" customHeight="1" spans="1:5">
      <c r="A39" s="13"/>
      <c r="B39" s="21" t="s">
        <v>90</v>
      </c>
      <c r="C39" s="22" t="s">
        <v>91</v>
      </c>
      <c r="D39" s="23" t="s">
        <v>92</v>
      </c>
      <c r="E39" s="24">
        <v>12</v>
      </c>
    </row>
    <row r="40" ht="30.5" customHeight="1" spans="1:5">
      <c r="A40" s="13" t="s">
        <v>21</v>
      </c>
      <c r="B40" s="25"/>
      <c r="C40" s="26"/>
      <c r="D40" s="27"/>
      <c r="E40" s="28">
        <f>SUM(E35:E39)</f>
        <v>958.15</v>
      </c>
    </row>
    <row r="41" ht="30.5" customHeight="1" spans="1:5">
      <c r="A41" s="13" t="s">
        <v>93</v>
      </c>
      <c r="B41" s="25" t="s">
        <v>94</v>
      </c>
      <c r="C41" s="26" t="s">
        <v>95</v>
      </c>
      <c r="D41" s="27" t="s">
        <v>96</v>
      </c>
      <c r="E41" s="28">
        <v>181</v>
      </c>
    </row>
    <row r="42" ht="30.5" customHeight="1" spans="1:5">
      <c r="A42" s="13"/>
      <c r="B42" s="25" t="s">
        <v>97</v>
      </c>
      <c r="C42" s="26" t="s">
        <v>95</v>
      </c>
      <c r="D42" s="27" t="s">
        <v>96</v>
      </c>
      <c r="E42" s="28">
        <v>101</v>
      </c>
    </row>
    <row r="43" ht="30.5" customHeight="1" spans="1:5">
      <c r="A43" s="13"/>
      <c r="B43" s="25" t="s">
        <v>98</v>
      </c>
      <c r="C43" s="26" t="s">
        <v>99</v>
      </c>
      <c r="D43" s="27" t="s">
        <v>100</v>
      </c>
      <c r="E43" s="28">
        <v>120</v>
      </c>
    </row>
    <row r="44" ht="30.5" customHeight="1" spans="1:5">
      <c r="A44" s="13"/>
      <c r="B44" s="25" t="s">
        <v>101</v>
      </c>
      <c r="C44" s="29" t="s">
        <v>102</v>
      </c>
      <c r="D44" s="27" t="s">
        <v>103</v>
      </c>
      <c r="E44" s="30">
        <v>140</v>
      </c>
    </row>
    <row r="45" ht="30.5" customHeight="1" spans="1:5">
      <c r="A45" s="13"/>
      <c r="B45" s="25" t="s">
        <v>104</v>
      </c>
      <c r="C45" s="29" t="s">
        <v>105</v>
      </c>
      <c r="D45" s="27" t="s">
        <v>106</v>
      </c>
      <c r="E45" s="30">
        <v>101.7</v>
      </c>
    </row>
    <row r="46" ht="30.5" customHeight="1" spans="1:5">
      <c r="A46" s="13" t="s">
        <v>21</v>
      </c>
      <c r="B46" s="17"/>
      <c r="C46" s="18"/>
      <c r="D46" s="19"/>
      <c r="E46" s="16">
        <f>SUM(E41:E45)</f>
        <v>643.7</v>
      </c>
    </row>
    <row r="47" ht="30.5" customHeight="1" spans="1:5">
      <c r="A47" s="13" t="s">
        <v>107</v>
      </c>
      <c r="B47" s="17" t="s">
        <v>108</v>
      </c>
      <c r="C47" s="18" t="s">
        <v>109</v>
      </c>
      <c r="D47" s="19" t="s">
        <v>110</v>
      </c>
      <c r="E47" s="16">
        <v>212</v>
      </c>
    </row>
    <row r="48" ht="30.5" customHeight="1" spans="1:5">
      <c r="A48" s="13"/>
      <c r="B48" s="17" t="s">
        <v>111</v>
      </c>
      <c r="C48" s="18" t="s">
        <v>112</v>
      </c>
      <c r="D48" s="19" t="s">
        <v>113</v>
      </c>
      <c r="E48" s="16">
        <v>191.5</v>
      </c>
    </row>
    <row r="49" ht="30.5" customHeight="1" spans="1:5">
      <c r="A49" s="13"/>
      <c r="B49" s="17" t="s">
        <v>114</v>
      </c>
      <c r="C49" s="18" t="s">
        <v>115</v>
      </c>
      <c r="D49" s="19" t="s">
        <v>116</v>
      </c>
      <c r="E49" s="16">
        <v>112.7</v>
      </c>
    </row>
    <row r="50" ht="30.5" customHeight="1" spans="1:5">
      <c r="A50" s="13"/>
      <c r="B50" s="17" t="s">
        <v>114</v>
      </c>
      <c r="C50" s="18" t="s">
        <v>117</v>
      </c>
      <c r="D50" s="19" t="s">
        <v>118</v>
      </c>
      <c r="E50" s="16">
        <v>316</v>
      </c>
    </row>
    <row r="51" ht="30.5" customHeight="1" spans="1:5">
      <c r="A51" s="13"/>
      <c r="B51" s="17" t="s">
        <v>114</v>
      </c>
      <c r="C51" s="18" t="s">
        <v>119</v>
      </c>
      <c r="D51" s="19" t="s">
        <v>120</v>
      </c>
      <c r="E51" s="16">
        <v>97</v>
      </c>
    </row>
    <row r="52" ht="30.5" customHeight="1" spans="1:5">
      <c r="A52" s="13" t="s">
        <v>21</v>
      </c>
      <c r="B52" s="31"/>
      <c r="C52" s="28"/>
      <c r="D52" s="32"/>
      <c r="E52" s="33">
        <f>SUM(E47:E51)</f>
        <v>929.2</v>
      </c>
    </row>
    <row r="53" ht="30.5" customHeight="1" spans="1:5">
      <c r="A53" s="13" t="s">
        <v>121</v>
      </c>
      <c r="B53" s="31" t="s">
        <v>122</v>
      </c>
      <c r="C53" s="28" t="s">
        <v>123</v>
      </c>
      <c r="D53" s="32" t="s">
        <v>124</v>
      </c>
      <c r="E53" s="33">
        <v>97</v>
      </c>
    </row>
    <row r="54" ht="30.5" customHeight="1" spans="1:5">
      <c r="A54" s="13"/>
      <c r="B54" s="31" t="s">
        <v>125</v>
      </c>
      <c r="C54" s="28" t="s">
        <v>126</v>
      </c>
      <c r="D54" s="32" t="s">
        <v>127</v>
      </c>
      <c r="E54" s="33">
        <v>260</v>
      </c>
    </row>
    <row r="55" ht="30.5" customHeight="1" spans="1:5">
      <c r="A55" s="13"/>
      <c r="B55" s="31" t="s">
        <v>128</v>
      </c>
      <c r="C55" s="28" t="s">
        <v>129</v>
      </c>
      <c r="D55" s="32" t="s">
        <v>130</v>
      </c>
      <c r="E55" s="33">
        <v>60</v>
      </c>
    </row>
    <row r="56" ht="30.5" customHeight="1" spans="1:5">
      <c r="A56" s="13"/>
      <c r="B56" s="31" t="s">
        <v>131</v>
      </c>
      <c r="C56" s="28" t="s">
        <v>132</v>
      </c>
      <c r="D56" s="32" t="s">
        <v>133</v>
      </c>
      <c r="E56" s="33">
        <v>335</v>
      </c>
    </row>
    <row r="57" ht="30.5" customHeight="1" spans="1:5">
      <c r="A57" s="13"/>
      <c r="B57" s="31" t="s">
        <v>131</v>
      </c>
      <c r="C57" s="28" t="s">
        <v>134</v>
      </c>
      <c r="D57" s="32" t="s">
        <v>135</v>
      </c>
      <c r="E57" s="33">
        <v>70</v>
      </c>
    </row>
    <row r="58" ht="30.5" customHeight="1" spans="1:5">
      <c r="A58" s="13"/>
      <c r="B58" s="31" t="s">
        <v>131</v>
      </c>
      <c r="C58" s="28" t="s">
        <v>136</v>
      </c>
      <c r="D58" s="32" t="s">
        <v>137</v>
      </c>
      <c r="E58" s="33">
        <v>90</v>
      </c>
    </row>
    <row r="59" ht="30.5" customHeight="1" spans="1:5">
      <c r="A59" s="16" t="s">
        <v>21</v>
      </c>
      <c r="B59" s="34"/>
      <c r="C59" s="30"/>
      <c r="D59" s="32"/>
      <c r="E59" s="28">
        <f>SUM(E53:E58)</f>
        <v>912</v>
      </c>
    </row>
    <row r="60" ht="30.5" customHeight="1" spans="1:5">
      <c r="A60" s="16" t="s">
        <v>138</v>
      </c>
      <c r="B60" s="34" t="s">
        <v>139</v>
      </c>
      <c r="C60" s="30" t="s">
        <v>140</v>
      </c>
      <c r="D60" s="32" t="s">
        <v>141</v>
      </c>
      <c r="E60" s="28">
        <v>46</v>
      </c>
    </row>
    <row r="61" ht="30.5" customHeight="1" spans="1:5">
      <c r="A61" s="16"/>
      <c r="B61" s="34" t="s">
        <v>139</v>
      </c>
      <c r="C61" s="30" t="s">
        <v>142</v>
      </c>
      <c r="D61" s="32" t="s">
        <v>143</v>
      </c>
      <c r="E61" s="28">
        <v>50</v>
      </c>
    </row>
    <row r="62" ht="30.5" customHeight="1" spans="1:5">
      <c r="A62" s="16"/>
      <c r="B62" s="34" t="s">
        <v>139</v>
      </c>
      <c r="C62" s="30" t="s">
        <v>144</v>
      </c>
      <c r="D62" s="32" t="s">
        <v>145</v>
      </c>
      <c r="E62" s="28">
        <v>3</v>
      </c>
    </row>
    <row r="63" ht="30.5" customHeight="1" spans="1:5">
      <c r="A63" s="16"/>
      <c r="B63" s="34" t="s">
        <v>146</v>
      </c>
      <c r="C63" s="30" t="s">
        <v>147</v>
      </c>
      <c r="D63" s="32" t="s">
        <v>148</v>
      </c>
      <c r="E63" s="28">
        <v>55</v>
      </c>
    </row>
    <row r="64" ht="30.5" customHeight="1" spans="1:5">
      <c r="A64" s="16"/>
      <c r="B64" s="34" t="s">
        <v>149</v>
      </c>
      <c r="C64" s="30" t="s">
        <v>150</v>
      </c>
      <c r="D64" s="32" t="s">
        <v>151</v>
      </c>
      <c r="E64" s="28">
        <v>4</v>
      </c>
    </row>
    <row r="65" ht="30.5" customHeight="1" spans="1:5">
      <c r="A65" s="16"/>
      <c r="B65" s="34" t="s">
        <v>149</v>
      </c>
      <c r="C65" s="30" t="s">
        <v>152</v>
      </c>
      <c r="D65" s="32" t="s">
        <v>153</v>
      </c>
      <c r="E65" s="28">
        <v>2</v>
      </c>
    </row>
    <row r="66" ht="30.5" customHeight="1" spans="1:5">
      <c r="A66" s="16"/>
      <c r="B66" s="34" t="s">
        <v>154</v>
      </c>
      <c r="C66" s="30" t="s">
        <v>155</v>
      </c>
      <c r="D66" s="32" t="s">
        <v>156</v>
      </c>
      <c r="E66" s="28">
        <v>37.18</v>
      </c>
    </row>
    <row r="67" ht="30.5" customHeight="1" spans="1:5">
      <c r="A67" s="16"/>
      <c r="B67" s="34" t="s">
        <v>154</v>
      </c>
      <c r="C67" s="30" t="s">
        <v>157</v>
      </c>
      <c r="D67" s="32" t="s">
        <v>158</v>
      </c>
      <c r="E67" s="28">
        <v>120</v>
      </c>
    </row>
    <row r="68" ht="35" customHeight="1" spans="1:5">
      <c r="A68" s="16"/>
      <c r="B68" s="34" t="s">
        <v>159</v>
      </c>
      <c r="C68" s="30" t="s">
        <v>95</v>
      </c>
      <c r="D68" s="32" t="s">
        <v>96</v>
      </c>
      <c r="E68" s="28">
        <v>87</v>
      </c>
    </row>
    <row r="69" ht="30.5" customHeight="1" spans="1:5">
      <c r="A69" s="16"/>
      <c r="B69" s="34" t="s">
        <v>160</v>
      </c>
      <c r="C69" s="30" t="s">
        <v>161</v>
      </c>
      <c r="D69" s="35" t="s">
        <v>162</v>
      </c>
      <c r="E69" s="30">
        <v>100</v>
      </c>
    </row>
    <row r="70" ht="30.5" customHeight="1" spans="1:5">
      <c r="A70" s="16"/>
      <c r="B70" s="34" t="s">
        <v>163</v>
      </c>
      <c r="C70" s="30" t="s">
        <v>164</v>
      </c>
      <c r="D70" s="32" t="s">
        <v>165</v>
      </c>
      <c r="E70" s="28">
        <v>104</v>
      </c>
    </row>
    <row r="71" ht="30.5" customHeight="1" spans="1:5">
      <c r="A71" s="16"/>
      <c r="B71" s="34" t="s">
        <v>163</v>
      </c>
      <c r="C71" s="30" t="s">
        <v>166</v>
      </c>
      <c r="D71" s="32" t="s">
        <v>167</v>
      </c>
      <c r="E71" s="28">
        <v>45</v>
      </c>
    </row>
    <row r="72" ht="30.5" customHeight="1" spans="1:5">
      <c r="A72" s="16"/>
      <c r="B72" s="34" t="s">
        <v>168</v>
      </c>
      <c r="C72" s="30" t="s">
        <v>169</v>
      </c>
      <c r="D72" s="32" t="s">
        <v>170</v>
      </c>
      <c r="E72" s="28">
        <v>11</v>
      </c>
    </row>
    <row r="73" ht="30.5" customHeight="1" spans="1:5">
      <c r="A73" s="16"/>
      <c r="B73" s="34" t="s">
        <v>168</v>
      </c>
      <c r="C73" s="28" t="s">
        <v>171</v>
      </c>
      <c r="D73" s="32" t="s">
        <v>172</v>
      </c>
      <c r="E73" s="28">
        <v>10.73</v>
      </c>
    </row>
    <row r="74" ht="30.5" customHeight="1" spans="1:5">
      <c r="A74" s="16"/>
      <c r="B74" s="34" t="s">
        <v>168</v>
      </c>
      <c r="C74" s="30" t="s">
        <v>173</v>
      </c>
      <c r="D74" s="32" t="s">
        <v>141</v>
      </c>
      <c r="E74" s="28">
        <v>10</v>
      </c>
    </row>
    <row r="75" s="1" customFormat="1" ht="30.5" customHeight="1" spans="1:9">
      <c r="A75" s="36"/>
      <c r="B75" s="37" t="s">
        <v>174</v>
      </c>
      <c r="C75" s="38" t="s">
        <v>171</v>
      </c>
      <c r="D75" s="39" t="s">
        <v>172</v>
      </c>
      <c r="E75" s="28">
        <v>38</v>
      </c>
      <c r="F75"/>
      <c r="G75"/>
      <c r="H75"/>
      <c r="I75"/>
    </row>
    <row r="76" ht="30.5" customHeight="1" spans="1:5">
      <c r="A76" s="16"/>
      <c r="B76" s="31" t="s">
        <v>175</v>
      </c>
      <c r="C76" s="28" t="s">
        <v>176</v>
      </c>
      <c r="D76" s="32" t="s">
        <v>177</v>
      </c>
      <c r="E76" s="28">
        <v>4.5</v>
      </c>
    </row>
    <row r="77" ht="30.5" customHeight="1" spans="1:5">
      <c r="A77" s="16"/>
      <c r="B77" s="31" t="s">
        <v>178</v>
      </c>
      <c r="C77" s="30" t="s">
        <v>179</v>
      </c>
      <c r="D77" s="32" t="s">
        <v>180</v>
      </c>
      <c r="E77" s="28">
        <v>49</v>
      </c>
    </row>
    <row r="78" ht="30.5" customHeight="1" spans="1:5">
      <c r="A78" s="16"/>
      <c r="B78" s="31" t="s">
        <v>181</v>
      </c>
      <c r="C78" s="28" t="s">
        <v>182</v>
      </c>
      <c r="D78" s="32" t="s">
        <v>183</v>
      </c>
      <c r="E78" s="28">
        <v>31.5</v>
      </c>
    </row>
    <row r="79" ht="30.5" customHeight="1" spans="1:5">
      <c r="A79" s="13" t="s">
        <v>21</v>
      </c>
      <c r="B79" s="40"/>
      <c r="C79" s="41"/>
      <c r="D79" s="42"/>
      <c r="E79" s="30">
        <f>SUM(E60:E78)</f>
        <v>807.91</v>
      </c>
    </row>
    <row r="80" ht="30.5" customHeight="1" spans="1:5">
      <c r="A80" s="13" t="s">
        <v>184</v>
      </c>
      <c r="B80" s="40" t="s">
        <v>185</v>
      </c>
      <c r="C80" s="41" t="s">
        <v>186</v>
      </c>
      <c r="D80" s="42" t="s">
        <v>187</v>
      </c>
      <c r="E80" s="30">
        <v>175</v>
      </c>
    </row>
    <row r="81" ht="30.5" customHeight="1" spans="1:5">
      <c r="A81" s="43" t="s">
        <v>21</v>
      </c>
      <c r="B81" s="31"/>
      <c r="C81" s="28"/>
      <c r="D81" s="32"/>
      <c r="E81" s="28">
        <f>SUM(E80:E80)</f>
        <v>175</v>
      </c>
    </row>
    <row r="82" ht="30.5" customHeight="1" spans="1:5">
      <c r="A82" s="43" t="s">
        <v>188</v>
      </c>
      <c r="B82" s="31" t="s">
        <v>189</v>
      </c>
      <c r="C82" s="28" t="s">
        <v>190</v>
      </c>
      <c r="D82" s="32" t="s">
        <v>191</v>
      </c>
      <c r="E82" s="44">
        <v>494.38</v>
      </c>
    </row>
    <row r="83" ht="30.5" customHeight="1" spans="1:5">
      <c r="A83" s="45"/>
      <c r="B83" s="34" t="s">
        <v>192</v>
      </c>
      <c r="C83" s="28" t="s">
        <v>193</v>
      </c>
      <c r="D83" s="35" t="s">
        <v>194</v>
      </c>
      <c r="E83" s="44">
        <v>43.5</v>
      </c>
    </row>
    <row r="84" ht="30.5" customHeight="1" spans="1:5">
      <c r="A84" s="45"/>
      <c r="B84" s="31" t="s">
        <v>195</v>
      </c>
      <c r="C84" s="28" t="s">
        <v>196</v>
      </c>
      <c r="D84" s="32" t="s">
        <v>194</v>
      </c>
      <c r="E84" s="46">
        <v>82</v>
      </c>
    </row>
    <row r="85" ht="30.5" customHeight="1" spans="1:5">
      <c r="A85" s="45"/>
      <c r="B85" s="31" t="s">
        <v>197</v>
      </c>
      <c r="C85" s="28" t="s">
        <v>198</v>
      </c>
      <c r="D85" s="32" t="s">
        <v>199</v>
      </c>
      <c r="E85" s="46">
        <v>80</v>
      </c>
    </row>
    <row r="86" ht="30.5" customHeight="1" spans="1:5">
      <c r="A86" s="45"/>
      <c r="B86" s="34" t="s">
        <v>200</v>
      </c>
      <c r="C86" s="28" t="s">
        <v>201</v>
      </c>
      <c r="D86" s="35" t="s">
        <v>202</v>
      </c>
      <c r="E86" s="46">
        <v>100</v>
      </c>
    </row>
    <row r="87" ht="30.5" customHeight="1" spans="1:5">
      <c r="A87" s="45"/>
      <c r="B87" s="31" t="s">
        <v>203</v>
      </c>
      <c r="C87" s="28" t="s">
        <v>204</v>
      </c>
      <c r="D87" s="32" t="s">
        <v>205</v>
      </c>
      <c r="E87" s="46">
        <v>43.42</v>
      </c>
    </row>
    <row r="88" ht="30.5" customHeight="1" spans="1:5">
      <c r="A88" s="47"/>
      <c r="B88" s="31" t="s">
        <v>206</v>
      </c>
      <c r="C88" s="28" t="s">
        <v>207</v>
      </c>
      <c r="D88" s="32" t="s">
        <v>208</v>
      </c>
      <c r="E88" s="48">
        <v>100</v>
      </c>
    </row>
    <row r="89" ht="27" customHeight="1" spans="1:5">
      <c r="A89" s="49"/>
      <c r="B89" s="50"/>
      <c r="C89" s="50"/>
      <c r="D89" s="51"/>
      <c r="E89" s="28">
        <f>SUM(E82:E88)</f>
        <v>943.3</v>
      </c>
    </row>
    <row r="90" ht="27" customHeight="1" spans="1:5">
      <c r="A90" s="50" t="s">
        <v>21</v>
      </c>
      <c r="B90" s="50"/>
      <c r="C90" s="50"/>
      <c r="D90" s="51"/>
      <c r="E90" s="28">
        <f>E9+E13+E28+E34+E40+E46+E52+E59+E79+E81+E89</f>
        <v>7800.2</v>
      </c>
    </row>
  </sheetData>
  <mergeCells count="13">
    <mergeCell ref="A1:E1"/>
    <mergeCell ref="A2:E2"/>
    <mergeCell ref="A3:E3"/>
    <mergeCell ref="A5:A8"/>
    <mergeCell ref="A10:A12"/>
    <mergeCell ref="A14:A27"/>
    <mergeCell ref="A29:A33"/>
    <mergeCell ref="A35:A39"/>
    <mergeCell ref="A41:A45"/>
    <mergeCell ref="A47:A51"/>
    <mergeCell ref="A53:A58"/>
    <mergeCell ref="A60:A78"/>
    <mergeCell ref="A82:A88"/>
  </mergeCells>
  <pageMargins left="0.75" right="0.75" top="1" bottom="1" header="0.5" footer="0.5"/>
  <pageSetup paperSize="9" scale="43" fitToHeight="0" orientation="portrait"/>
  <headerFooter/>
  <ignoredErrors>
    <ignoredError sqref="E41:E45 E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包包大人</cp:lastModifiedBy>
  <dcterms:created xsi:type="dcterms:W3CDTF">2024-10-24T02:22:00Z</dcterms:created>
  <dcterms:modified xsi:type="dcterms:W3CDTF">2024-11-27T07:00:53Z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36FF9C04D1DC43C8A34391CDFCF764A5_13</vt:lpwstr>
  </property>
  <property fmtid="{D5CDD505-2E9C-101B-9397-08002B2CF9AE}" pid="3" name="KSOProductBuildVer">
    <vt:lpwstr>2052-12.1.0.18912</vt:lpwstr>
  </property>
</Properties>
</file>